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515" windowWidth="12120" windowHeight="7590" activeTab="1"/>
  </bookViews>
  <sheets>
    <sheet name="год 2013" sheetId="1" r:id="rId1"/>
    <sheet name="с перерасчетом ТБО" sheetId="2" r:id="rId2"/>
  </sheets>
  <definedNames/>
  <calcPr fullCalcOnLoad="1"/>
</workbook>
</file>

<file path=xl/sharedStrings.xml><?xml version="1.0" encoding="utf-8"?>
<sst xmlns="http://schemas.openxmlformats.org/spreadsheetml/2006/main" count="126" uniqueCount="66">
  <si>
    <t xml:space="preserve">о стоимости содержания общедомового имущества многоквартирного дома </t>
  </si>
  <si>
    <t>Мингажева 158</t>
  </si>
  <si>
    <t>Статьи доходов</t>
  </si>
  <si>
    <t>Начислено населению</t>
  </si>
  <si>
    <t>Начислено арендаторам</t>
  </si>
  <si>
    <t>Поступление арендаторов</t>
  </si>
  <si>
    <t>Поступление населения</t>
  </si>
  <si>
    <t>Поступление</t>
  </si>
  <si>
    <t>Статьи расходов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</si>
  <si>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</si>
  <si>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</si>
  <si>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</si>
  <si>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</si>
  <si>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>Затраты по содержанию лифтов</t>
  </si>
  <si>
    <t>Итого расходов</t>
  </si>
  <si>
    <t>НДС 18%</t>
  </si>
  <si>
    <t>Отчет</t>
  </si>
  <si>
    <t>Адрес</t>
  </si>
  <si>
    <t>Сумма</t>
  </si>
  <si>
    <t>Начислено за рекламу</t>
  </si>
  <si>
    <t>Поступление за рекламу</t>
  </si>
  <si>
    <t>1. Расходы по текущему ремонту и набору работ</t>
  </si>
  <si>
    <t>Смена замка</t>
  </si>
  <si>
    <t>Смена ламп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</si>
  <si>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</si>
  <si>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</si>
  <si>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</si>
  <si>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Обследование дымоходов и вентканалов</t>
  </si>
  <si>
    <t>Дезинсекция и дератизация</t>
  </si>
  <si>
    <t xml:space="preserve">    3.2.Услуги жилищных предприятий:</t>
  </si>
  <si>
    <t>Уборка придомовой территории</t>
  </si>
  <si>
    <t>4.Общеэксплуатационные расходы:</t>
  </si>
  <si>
    <t>Прочие расходы</t>
  </si>
  <si>
    <t>Итого стоимость услуг без НДС</t>
  </si>
  <si>
    <t>Стоимость услуг по содержанию и ремонту жилья с НДС</t>
  </si>
  <si>
    <t>ОАО "УЖХ Советского района городского округа г.Уфа" за 2013 год</t>
  </si>
  <si>
    <t>Задолженность на 01.01.2013 г.</t>
  </si>
  <si>
    <t>Задолженность на 31.12.2013 г.</t>
  </si>
  <si>
    <t>Сальдо на 31.12.2012 г</t>
  </si>
  <si>
    <t>Ремонт мягкой кровли</t>
  </si>
  <si>
    <t>Ремонт дверей</t>
  </si>
  <si>
    <t>Смена дверей</t>
  </si>
  <si>
    <t>Смена дверных приборов</t>
  </si>
  <si>
    <t>Смена трубопровода</t>
  </si>
  <si>
    <t>Смена арматуры ГВС</t>
  </si>
  <si>
    <t>Смена водомера</t>
  </si>
  <si>
    <t>Ремонт ЦО (установка радиатора)</t>
  </si>
  <si>
    <t>Ремонт ЦО (смена труб)</t>
  </si>
  <si>
    <t>Ремонт ЦО</t>
  </si>
  <si>
    <t>Опрессовка и промывка ЦО</t>
  </si>
  <si>
    <t>Смена ламп,патронов,выключателей</t>
  </si>
  <si>
    <t>Электромонтажные работы</t>
  </si>
  <si>
    <t>Устройство плитки</t>
  </si>
  <si>
    <t>Устройство газонов</t>
  </si>
  <si>
    <t>Окраска ограждений</t>
  </si>
  <si>
    <t>Установка досок объявлений</t>
  </si>
  <si>
    <t>Установка информационных щитов</t>
  </si>
  <si>
    <t xml:space="preserve">Установка урн </t>
  </si>
  <si>
    <t>Ремонт замков, доводчиков</t>
  </si>
  <si>
    <t>Замер  сопротивления изоляции электропроводки</t>
  </si>
  <si>
    <t>5. Расходы по начислению и сбору платежей, управление жилищным фондом:</t>
  </si>
  <si>
    <t>Финансовый результат (-перерасход, +неосвоение) на 31.12.2013 г.</t>
  </si>
  <si>
    <t>Справочно.Отклонение от сметной стоимости связи с невыполнение по ремонту 27528,  установка пластиковых окон 420000,создан резерв для установку пластиковых окон,  укладка плит местного пользования в 2014г., по обращению жильцов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</si>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</sst>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2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52" applyFont="1" applyFill="1">
      <alignment/>
      <protection/>
    </xf>
    <xf numFmtId="0" fontId="0" fillId="0" borderId="0" xfId="52" applyFont="1" applyFill="1" applyBorder="1">
      <alignment/>
      <protection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 applyAlignment="1">
      <alignment/>
      <protection/>
    </xf>
    <xf numFmtId="0" fontId="2" fillId="0" borderId="0" xfId="52" applyFont="1" applyFill="1" applyBorder="1" applyAlignment="1">
      <alignment horizontal="center"/>
      <protection/>
    </xf>
    <xf numFmtId="0" fontId="0" fillId="0" borderId="0" xfId="52" applyFont="1" applyFill="1" applyBorder="1" applyAlignment="1">
      <alignment/>
      <protection/>
    </xf>
    <xf numFmtId="0" fontId="0" fillId="0" borderId="0" xfId="52" applyFont="1" applyFill="1" applyAlignment="1">
      <alignment/>
      <protection/>
    </xf>
    <xf numFmtId="0" fontId="0" fillId="0" borderId="0" xfId="52" applyFont="1" applyFill="1" applyAlignment="1">
      <alignment horizont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vertical="center"/>
      <protection/>
    </xf>
    <xf numFmtId="0" fontId="0" fillId="0" borderId="0" xfId="52" applyFont="1" applyFill="1" applyAlignment="1">
      <alignment vertical="center"/>
      <protection/>
    </xf>
    <xf numFmtId="2" fontId="0" fillId="0" borderId="0" xfId="52" applyNumberFormat="1" applyFont="1" applyFill="1" applyBorder="1" applyAlignment="1">
      <alignment vertical="center"/>
      <protection/>
    </xf>
    <xf numFmtId="2" fontId="0" fillId="0" borderId="0" xfId="52" applyNumberFormat="1" applyFont="1" applyFill="1" applyAlignment="1">
      <alignment vertical="center"/>
      <protection/>
    </xf>
    <xf numFmtId="1" fontId="0" fillId="0" borderId="0" xfId="52" applyNumberFormat="1" applyFont="1" applyFill="1" applyBorder="1" applyAlignment="1">
      <alignment vertical="center"/>
      <protection/>
    </xf>
    <xf numFmtId="1" fontId="0" fillId="0" borderId="0" xfId="52" applyNumberFormat="1" applyFont="1" applyFill="1" applyAlignment="1">
      <alignment vertical="center"/>
      <protection/>
    </xf>
    <xf numFmtId="2" fontId="2" fillId="0" borderId="0" xfId="52" applyNumberFormat="1" applyFont="1" applyFill="1">
      <alignment/>
      <protection/>
    </xf>
    <xf numFmtId="0" fontId="0" fillId="0" borderId="10" xfId="52" applyFont="1" applyFill="1" applyBorder="1" applyAlignment="1">
      <alignment horizontal="left" vertical="center" wrapText="1"/>
      <protection/>
    </xf>
    <xf numFmtId="0" fontId="0" fillId="0" borderId="10" xfId="52" applyNumberFormat="1" applyFont="1" applyFill="1" applyBorder="1" applyAlignment="1">
      <alignment horizontal="left" vertical="center" wrapText="1"/>
      <protection/>
    </xf>
    <xf numFmtId="0" fontId="0" fillId="0" borderId="0" xfId="52" applyFont="1" applyFill="1" applyAlignment="1">
      <alignment horizontal="center" wrapText="1"/>
      <protection/>
    </xf>
    <xf numFmtId="3" fontId="0" fillId="0" borderId="0" xfId="52" applyNumberFormat="1" applyFont="1" applyFill="1" applyAlignment="1">
      <alignment horizontal="center" wrapText="1"/>
      <protection/>
    </xf>
    <xf numFmtId="181" fontId="0" fillId="0" borderId="10" xfId="52" applyNumberFormat="1" applyFont="1" applyFill="1" applyBorder="1" applyAlignment="1">
      <alignment horizontal="left" vertical="center" wrapText="1"/>
      <protection/>
    </xf>
    <xf numFmtId="0" fontId="0" fillId="0" borderId="0" xfId="52" applyFont="1" applyFill="1" applyAlignment="1">
      <alignment horizontal="center" vertical="center"/>
      <protection/>
    </xf>
    <xf numFmtId="3" fontId="0" fillId="0" borderId="0" xfId="52" applyNumberFormat="1" applyFont="1" applyFill="1" applyAlignment="1">
      <alignment horizontal="center" vertical="center"/>
      <protection/>
    </xf>
    <xf numFmtId="0" fontId="0" fillId="0" borderId="11" xfId="52" applyFont="1" applyFill="1" applyBorder="1">
      <alignment/>
      <protection/>
    </xf>
    <xf numFmtId="0" fontId="0" fillId="0" borderId="10" xfId="52" applyFont="1" applyFill="1" applyBorder="1">
      <alignment/>
      <protection/>
    </xf>
    <xf numFmtId="190" fontId="3" fillId="0" borderId="12" xfId="52" applyNumberFormat="1" applyFont="1" applyFill="1" applyBorder="1" applyAlignment="1">
      <alignment horizontal="center"/>
      <protection/>
    </xf>
    <xf numFmtId="2" fontId="0" fillId="0" borderId="10" xfId="52" applyNumberFormat="1" applyFont="1" applyFill="1" applyBorder="1" applyAlignment="1">
      <alignment horizontal="left" vertical="center" wrapText="1"/>
      <protection/>
    </xf>
    <xf numFmtId="1" fontId="0" fillId="0" borderId="10" xfId="52" applyNumberFormat="1" applyFont="1" applyFill="1" applyBorder="1" applyAlignment="1">
      <alignment horizontal="center"/>
      <protection/>
    </xf>
    <xf numFmtId="1" fontId="0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1" fontId="2" fillId="0" borderId="10" xfId="52" applyNumberFormat="1" applyFont="1" applyFill="1" applyBorder="1" applyAlignment="1">
      <alignment horizontal="center"/>
      <protection/>
    </xf>
    <xf numFmtId="181" fontId="2" fillId="0" borderId="10" xfId="52" applyNumberFormat="1" applyFont="1" applyFill="1" applyBorder="1" applyAlignment="1">
      <alignment horizontal="left" vertical="center" wrapText="1"/>
      <protection/>
    </xf>
    <xf numFmtId="1" fontId="2" fillId="0" borderId="10" xfId="52" applyNumberFormat="1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0" fontId="2" fillId="0" borderId="10" xfId="52" applyFont="1" applyFill="1" applyBorder="1">
      <alignment/>
      <protection/>
    </xf>
    <xf numFmtId="0" fontId="0" fillId="0" borderId="0" xfId="52" applyFont="1" applyFill="1" applyBorder="1" applyAlignment="1">
      <alignment horizontal="center" vertical="center"/>
      <protection/>
    </xf>
    <xf numFmtId="0" fontId="0" fillId="0" borderId="0" xfId="52" applyFont="1" applyFill="1" applyAlignment="1">
      <alignment horizontal="center" vertical="center" wrapText="1"/>
      <protection/>
    </xf>
    <xf numFmtId="0" fontId="0" fillId="0" borderId="0" xfId="52" applyFont="1" applyFill="1" applyAlignment="1">
      <alignment wrapText="1"/>
      <protection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DS12220"/>
  <sheetViews>
    <sheetView zoomScalePageLayoutView="0" workbookViewId="0" topLeftCell="A2">
      <pane xSplit="1" ySplit="4" topLeftCell="B35" activePane="bottomRight" state="frozen"/>
      <selection pane="topLeft" activeCell="A2" sqref="A2"/>
      <selection pane="topRight" activeCell="B2" sqref="B2"/>
      <selection pane="bottomLeft" activeCell="A24" sqref="A24"/>
      <selection pane="bottomRight" activeCell="A62" sqref="A62"/>
    </sheetView>
  </sheetViews>
  <sheetFormatPr defaultColWidth="9.140625" defaultRowHeight="12.75"/>
  <cols>
    <col min="1" max="1" width="77.28125" style="3" customWidth="1"/>
    <col min="2" max="2" width="21.140625" style="10" customWidth="1"/>
    <col min="3" max="102" width="9.140625" style="4" customWidth="1"/>
    <col min="103" max="16384" width="9.140625" style="3" customWidth="1"/>
  </cols>
  <sheetData>
    <row r="1" ht="3.75" customHeight="1"/>
    <row r="2" ht="12.75" customHeight="1">
      <c r="A2" s="5" t="s">
        <v>16</v>
      </c>
    </row>
    <row r="3" ht="12.75">
      <c r="A3" s="5" t="s">
        <v>0</v>
      </c>
    </row>
    <row r="4" ht="12.75">
      <c r="A4" s="5" t="s">
        <v>35</v>
      </c>
    </row>
    <row r="5" spans="1:102" s="9" customFormat="1" ht="12.75">
      <c r="A5" s="6" t="s">
        <v>17</v>
      </c>
      <c r="B5" s="7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</row>
    <row r="6" spans="1:102" s="14" customFormat="1" ht="12.75">
      <c r="A6" s="11" t="s">
        <v>2</v>
      </c>
      <c r="B6" s="12" t="s">
        <v>18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</row>
    <row r="7" spans="1:102" s="16" customFormat="1" ht="20.25" customHeight="1">
      <c r="A7" s="30" t="s">
        <v>36</v>
      </c>
      <c r="B7" s="32">
        <v>48680.02221070789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</row>
    <row r="8" spans="1:102" s="14" customFormat="1" ht="12.75">
      <c r="A8" s="33" t="s">
        <v>3</v>
      </c>
      <c r="B8" s="34">
        <v>1551293.9299999997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</row>
    <row r="9" spans="1:102" s="14" customFormat="1" ht="12.75">
      <c r="A9" s="33" t="s">
        <v>6</v>
      </c>
      <c r="B9" s="34">
        <v>1554657.5699999998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</row>
    <row r="10" spans="1:102" s="14" customFormat="1" ht="12.75">
      <c r="A10" s="35" t="s">
        <v>4</v>
      </c>
      <c r="B10" s="34">
        <v>9327.668393782384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</row>
    <row r="11" spans="1:102" s="14" customFormat="1" ht="12.75">
      <c r="A11" s="35" t="s">
        <v>5</v>
      </c>
      <c r="B11" s="34">
        <v>10798.02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s="18" customFormat="1" ht="12.75">
      <c r="A12" s="36" t="s">
        <v>19</v>
      </c>
      <c r="B12" s="34">
        <v>4348.376511226252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</row>
    <row r="13" spans="1:102" s="18" customFormat="1" ht="12.75">
      <c r="A13" s="36" t="s">
        <v>20</v>
      </c>
      <c r="B13" s="34">
        <v>4348.376511226252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</row>
    <row r="14" spans="1:102" s="14" customFormat="1" ht="12.75">
      <c r="A14" s="33" t="s">
        <v>7</v>
      </c>
      <c r="B14" s="34">
        <v>1569803.966511226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s="14" customFormat="1" ht="12.75">
      <c r="A15" s="24" t="s">
        <v>37</v>
      </c>
      <c r="B15" s="31">
        <v>43846.03060449008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s="14" customFormat="1" ht="12.75">
      <c r="A16" s="11" t="s">
        <v>8</v>
      </c>
      <c r="B16" s="31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2" s="19" customFormat="1" ht="12.75">
      <c r="A17" s="30" t="s">
        <v>38</v>
      </c>
      <c r="B17" s="31">
        <v>982563.8959162338</v>
      </c>
    </row>
    <row r="18" spans="1:2" ht="12.75">
      <c r="A18" s="37" t="s">
        <v>21</v>
      </c>
      <c r="B18" s="34">
        <v>274061.86440677964</v>
      </c>
    </row>
    <row r="19" spans="1:123" s="23" customFormat="1" ht="12.75">
      <c r="A19" s="21" t="s">
        <v>39</v>
      </c>
      <c r="B19" s="31">
        <v>27528.20338983051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</row>
    <row r="20" spans="1:123" s="23" customFormat="1" ht="12.75">
      <c r="A20" s="21" t="s">
        <v>40</v>
      </c>
      <c r="B20" s="31">
        <v>950.1864406779662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</row>
    <row r="21" spans="1:123" s="23" customFormat="1" ht="12.75">
      <c r="A21" s="21" t="s">
        <v>41</v>
      </c>
      <c r="B21" s="31">
        <v>8694.466101694916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</row>
    <row r="22" spans="1:123" s="23" customFormat="1" ht="12.75">
      <c r="A22" s="21" t="s">
        <v>42</v>
      </c>
      <c r="B22" s="31">
        <v>501.8305084745763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</row>
    <row r="23" spans="1:123" s="26" customFormat="1" ht="12.75">
      <c r="A23" s="21" t="s">
        <v>43</v>
      </c>
      <c r="B23" s="31">
        <v>2806.7966101694915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</row>
    <row r="24" spans="1:2" ht="12.75">
      <c r="A24" s="20" t="s">
        <v>44</v>
      </c>
      <c r="B24" s="31">
        <v>6346.110169491526</v>
      </c>
    </row>
    <row r="25" spans="1:2" ht="12.75">
      <c r="A25" s="20" t="s">
        <v>45</v>
      </c>
      <c r="B25" s="31">
        <v>22746.754237288136</v>
      </c>
    </row>
    <row r="26" spans="1:2" ht="12.75" hidden="1">
      <c r="A26" s="20" t="s">
        <v>46</v>
      </c>
      <c r="B26" s="31">
        <v>0</v>
      </c>
    </row>
    <row r="27" spans="1:2" ht="12.75">
      <c r="A27" s="20" t="s">
        <v>47</v>
      </c>
      <c r="B27" s="31">
        <v>14997.296610169491</v>
      </c>
    </row>
    <row r="28" spans="1:103" s="28" customFormat="1" ht="13.5" customHeight="1">
      <c r="A28" s="20" t="s">
        <v>48</v>
      </c>
      <c r="B28" s="31">
        <v>5866.440677966101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27"/>
    </row>
    <row r="29" spans="1:2" ht="12.75">
      <c r="A29" s="28" t="s">
        <v>49</v>
      </c>
      <c r="B29" s="31">
        <v>26741.847457627122</v>
      </c>
    </row>
    <row r="30" spans="1:2" ht="12.75">
      <c r="A30" s="28" t="s">
        <v>23</v>
      </c>
      <c r="B30" s="31">
        <v>2209.6016949152545</v>
      </c>
    </row>
    <row r="31" spans="1:2" ht="12.75">
      <c r="A31" s="28" t="s">
        <v>50</v>
      </c>
      <c r="B31" s="31">
        <v>208.67796610169492</v>
      </c>
    </row>
    <row r="32" spans="1:2" ht="12.75">
      <c r="A32" s="28" t="s">
        <v>51</v>
      </c>
      <c r="B32" s="31">
        <v>35621.245762711864</v>
      </c>
    </row>
    <row r="33" spans="1:2" ht="12.75">
      <c r="A33" s="28" t="s">
        <v>52</v>
      </c>
      <c r="B33" s="31">
        <v>81909.77966101695</v>
      </c>
    </row>
    <row r="34" spans="1:2" ht="12.75">
      <c r="A34" s="28" t="s">
        <v>53</v>
      </c>
      <c r="B34" s="31">
        <v>7865.059322033899</v>
      </c>
    </row>
    <row r="35" spans="1:2" ht="12.75">
      <c r="A35" s="28" t="s">
        <v>54</v>
      </c>
      <c r="B35" s="31">
        <v>1920.627118644068</v>
      </c>
    </row>
    <row r="36" spans="1:2" ht="12.75">
      <c r="A36" s="28" t="s">
        <v>22</v>
      </c>
      <c r="B36" s="31">
        <v>4385.220338983051</v>
      </c>
    </row>
    <row r="37" spans="1:2" ht="12.75">
      <c r="A37" s="28" t="s">
        <v>55</v>
      </c>
      <c r="B37" s="31">
        <v>1490.7542372881355</v>
      </c>
    </row>
    <row r="38" spans="1:2" ht="12.75">
      <c r="A38" s="28" t="s">
        <v>56</v>
      </c>
      <c r="B38" s="31">
        <v>3322.1016949152545</v>
      </c>
    </row>
    <row r="39" spans="1:2" ht="12.75">
      <c r="A39" s="28" t="s">
        <v>57</v>
      </c>
      <c r="B39" s="31">
        <v>747.042372881356</v>
      </c>
    </row>
    <row r="40" spans="1:2" ht="12.75">
      <c r="A40" s="28" t="s">
        <v>58</v>
      </c>
      <c r="B40" s="31">
        <v>1747.7118644067798</v>
      </c>
    </row>
    <row r="41" spans="1:2" ht="12.75">
      <c r="A41" s="28" t="s">
        <v>59</v>
      </c>
      <c r="B41" s="31">
        <v>15454.110169491525</v>
      </c>
    </row>
    <row r="42" spans="1:2" ht="12.75">
      <c r="A42" s="38" t="s">
        <v>24</v>
      </c>
      <c r="B42" s="34">
        <v>63855.86622986643</v>
      </c>
    </row>
    <row r="43" spans="1:2" ht="12.75">
      <c r="A43" s="38" t="s">
        <v>25</v>
      </c>
      <c r="B43" s="34">
        <v>440638.585690321</v>
      </c>
    </row>
    <row r="44" spans="1:2" ht="12.75">
      <c r="A44" s="28" t="s">
        <v>26</v>
      </c>
      <c r="B44" s="31">
        <v>184045.146</v>
      </c>
    </row>
    <row r="45" spans="1:2" ht="12.75">
      <c r="A45" s="28" t="s">
        <v>12</v>
      </c>
      <c r="B45" s="31">
        <v>54304.58</v>
      </c>
    </row>
    <row r="46" spans="1:2" ht="12.75">
      <c r="A46" s="28" t="s">
        <v>27</v>
      </c>
      <c r="B46" s="31">
        <v>2912.7</v>
      </c>
    </row>
    <row r="47" spans="1:2" ht="12.75">
      <c r="A47" s="28" t="s">
        <v>28</v>
      </c>
      <c r="B47" s="31">
        <v>9622</v>
      </c>
    </row>
    <row r="48" spans="1:2" ht="12.75">
      <c r="A48" s="28" t="s">
        <v>13</v>
      </c>
      <c r="B48" s="31">
        <v>117205.866</v>
      </c>
    </row>
    <row r="49" spans="1:2" ht="12.75">
      <c r="A49" s="28" t="s">
        <v>29</v>
      </c>
      <c r="B49" s="31">
        <v>256593.43969032099</v>
      </c>
    </row>
    <row r="50" spans="1:2" ht="12.75">
      <c r="A50" s="28" t="s">
        <v>30</v>
      </c>
      <c r="B50" s="31">
        <v>81824.88041669407</v>
      </c>
    </row>
    <row r="51" spans="1:2" ht="12.75">
      <c r="A51" s="28" t="s">
        <v>9</v>
      </c>
      <c r="B51" s="31">
        <v>78839.72299728001</v>
      </c>
    </row>
    <row r="52" spans="1:2" ht="12.75">
      <c r="A52" s="28" t="s">
        <v>10</v>
      </c>
      <c r="B52" s="31">
        <v>68526.27647634689</v>
      </c>
    </row>
    <row r="53" spans="1:2" ht="12.75">
      <c r="A53" s="28" t="s">
        <v>11</v>
      </c>
      <c r="B53" s="31">
        <v>27402.559800000003</v>
      </c>
    </row>
    <row r="54" spans="1:2" ht="12.75">
      <c r="A54" s="38" t="s">
        <v>31</v>
      </c>
      <c r="B54" s="34">
        <v>50630.99033538961</v>
      </c>
    </row>
    <row r="55" spans="1:2" ht="12.75">
      <c r="A55" s="38" t="s">
        <v>60</v>
      </c>
      <c r="B55" s="34">
        <v>139177.63423728815</v>
      </c>
    </row>
    <row r="56" spans="1:2" ht="12.75">
      <c r="A56" s="38" t="s">
        <v>14</v>
      </c>
      <c r="B56" s="34">
        <v>968364.9408996447</v>
      </c>
    </row>
    <row r="57" spans="1:2" ht="12.75">
      <c r="A57" s="38" t="s">
        <v>32</v>
      </c>
      <c r="B57" s="34">
        <v>9073.310625605622</v>
      </c>
    </row>
    <row r="58" spans="1:2" ht="12.75">
      <c r="A58" s="38" t="s">
        <v>33</v>
      </c>
      <c r="B58" s="34">
        <v>977438.2515252504</v>
      </c>
    </row>
    <row r="59" spans="1:2" ht="12.75" hidden="1">
      <c r="A59" s="38" t="s">
        <v>15</v>
      </c>
      <c r="B59" s="34">
        <v>175938.88527454506</v>
      </c>
    </row>
    <row r="60" spans="1:2" ht="12.75">
      <c r="A60" s="38" t="s">
        <v>34</v>
      </c>
      <c r="B60" s="34">
        <v>1153377.1367997956</v>
      </c>
    </row>
    <row r="61" spans="1:2" ht="12.75">
      <c r="A61" s="38" t="s">
        <v>61</v>
      </c>
      <c r="B61" s="34">
        <v>1398990.7256276645</v>
      </c>
    </row>
    <row r="62" spans="1:4" ht="51">
      <c r="A62" s="40" t="s">
        <v>62</v>
      </c>
      <c r="B62" s="40"/>
      <c r="C62" s="39"/>
      <c r="D62" s="39"/>
    </row>
    <row r="63" spans="1:2" ht="12.75">
      <c r="A63" s="41"/>
      <c r="B63" s="22"/>
    </row>
    <row r="12220" ht="12.75">
      <c r="A12220" s="29" t="e">
        <f>#REF!</f>
        <v>#REF!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2"/>
  <sheetViews>
    <sheetView tabSelected="1" zoomScalePageLayoutView="0" workbookViewId="0" topLeftCell="A39">
      <selection activeCell="E62" sqref="E62"/>
    </sheetView>
  </sheetViews>
  <sheetFormatPr defaultColWidth="9.140625" defaultRowHeight="12.75"/>
  <cols>
    <col min="1" max="1" width="72.140625" style="0" customWidth="1"/>
    <col min="2" max="2" width="20.00390625" style="0" customWidth="1"/>
  </cols>
  <sheetData>
    <row r="1" spans="1:2" ht="12.75">
      <c r="A1" s="5" t="s">
        <v>16</v>
      </c>
      <c r="B1" s="10"/>
    </row>
    <row r="2" spans="1:2" ht="12.75">
      <c r="A2" s="44" t="s">
        <v>65</v>
      </c>
      <c r="B2" s="10"/>
    </row>
    <row r="3" spans="1:2" ht="12.75">
      <c r="A3" s="5"/>
      <c r="B3" s="10"/>
    </row>
    <row r="4" spans="1:2" ht="12.75">
      <c r="A4" s="6" t="s">
        <v>17</v>
      </c>
      <c r="B4" s="7" t="s">
        <v>1</v>
      </c>
    </row>
    <row r="5" spans="1:2" ht="12.75">
      <c r="A5" s="11" t="s">
        <v>2</v>
      </c>
      <c r="B5" s="12" t="s">
        <v>18</v>
      </c>
    </row>
    <row r="6" spans="1:2" ht="12.75">
      <c r="A6" s="30" t="s">
        <v>36</v>
      </c>
      <c r="B6" s="32">
        <v>48680.02221070789</v>
      </c>
    </row>
    <row r="7" spans="1:2" ht="12.75">
      <c r="A7" s="33" t="s">
        <v>3</v>
      </c>
      <c r="B7" s="34">
        <v>1551293.9299999997</v>
      </c>
    </row>
    <row r="8" spans="1:2" ht="12.75">
      <c r="A8" s="33" t="s">
        <v>6</v>
      </c>
      <c r="B8" s="34">
        <v>1554657.5699999998</v>
      </c>
    </row>
    <row r="9" spans="1:2" ht="12.75" hidden="1">
      <c r="A9" s="35" t="s">
        <v>4</v>
      </c>
      <c r="B9" s="34">
        <v>9327.668393782384</v>
      </c>
    </row>
    <row r="10" spans="1:2" ht="12.75">
      <c r="A10" s="35" t="s">
        <v>5</v>
      </c>
      <c r="B10" s="34">
        <v>10798.02</v>
      </c>
    </row>
    <row r="11" spans="1:2" ht="12.75">
      <c r="A11" s="36" t="s">
        <v>19</v>
      </c>
      <c r="B11" s="34">
        <v>4348.376511226252</v>
      </c>
    </row>
    <row r="12" spans="1:2" ht="12.75">
      <c r="A12" s="36" t="s">
        <v>20</v>
      </c>
      <c r="B12" s="34">
        <v>4348.376511226252</v>
      </c>
    </row>
    <row r="13" spans="1:2" ht="12.75">
      <c r="A13" s="33" t="s">
        <v>7</v>
      </c>
      <c r="B13" s="34">
        <v>1569803.966511226</v>
      </c>
    </row>
    <row r="14" spans="1:2" ht="12.75">
      <c r="A14" s="24" t="s">
        <v>37</v>
      </c>
      <c r="B14" s="31">
        <v>43846.03060449008</v>
      </c>
    </row>
    <row r="15" spans="1:2" ht="12.75">
      <c r="A15" s="11" t="s">
        <v>8</v>
      </c>
      <c r="B15" s="31"/>
    </row>
    <row r="16" spans="1:2" ht="12.75">
      <c r="A16" s="30" t="s">
        <v>38</v>
      </c>
      <c r="B16" s="31">
        <v>982563.8959162338</v>
      </c>
    </row>
    <row r="17" spans="1:2" ht="12.75">
      <c r="A17" s="37" t="s">
        <v>21</v>
      </c>
      <c r="B17" s="34">
        <v>274061.86440677964</v>
      </c>
    </row>
    <row r="18" spans="1:2" ht="12.75">
      <c r="A18" s="21" t="s">
        <v>39</v>
      </c>
      <c r="B18" s="31">
        <v>27528.20338983051</v>
      </c>
    </row>
    <row r="19" spans="1:2" ht="12.75">
      <c r="A19" s="21" t="s">
        <v>40</v>
      </c>
      <c r="B19" s="31">
        <v>950.1864406779662</v>
      </c>
    </row>
    <row r="20" spans="1:2" ht="12.75">
      <c r="A20" s="21" t="s">
        <v>41</v>
      </c>
      <c r="B20" s="31">
        <v>8694.466101694916</v>
      </c>
    </row>
    <row r="21" spans="1:2" ht="12.75">
      <c r="A21" s="21" t="s">
        <v>42</v>
      </c>
      <c r="B21" s="31">
        <v>501.8305084745763</v>
      </c>
    </row>
    <row r="22" spans="1:2" ht="12.75">
      <c r="A22" s="21" t="s">
        <v>43</v>
      </c>
      <c r="B22" s="31">
        <v>2806.7966101694915</v>
      </c>
    </row>
    <row r="23" spans="1:2" ht="12.75">
      <c r="A23" s="20" t="s">
        <v>44</v>
      </c>
      <c r="B23" s="31">
        <v>6346.110169491526</v>
      </c>
    </row>
    <row r="24" spans="1:2" ht="12.75">
      <c r="A24" s="20" t="s">
        <v>45</v>
      </c>
      <c r="B24" s="31">
        <v>22746.754237288136</v>
      </c>
    </row>
    <row r="25" spans="1:2" ht="12.75">
      <c r="A25" s="20" t="s">
        <v>47</v>
      </c>
      <c r="B25" s="31">
        <v>14997.296610169491</v>
      </c>
    </row>
    <row r="26" spans="1:2" ht="12.75">
      <c r="A26" s="20" t="s">
        <v>48</v>
      </c>
      <c r="B26" s="31">
        <v>5866.440677966101</v>
      </c>
    </row>
    <row r="27" spans="1:2" ht="12.75">
      <c r="A27" s="28" t="s">
        <v>49</v>
      </c>
      <c r="B27" s="31">
        <v>26741.847457627122</v>
      </c>
    </row>
    <row r="28" spans="1:2" ht="12.75" hidden="1">
      <c r="A28" s="28" t="s">
        <v>23</v>
      </c>
      <c r="B28" s="31">
        <v>2209.6016949152545</v>
      </c>
    </row>
    <row r="29" spans="1:2" ht="12.75" hidden="1">
      <c r="A29" s="28" t="s">
        <v>50</v>
      </c>
      <c r="B29" s="31">
        <v>208.67796610169492</v>
      </c>
    </row>
    <row r="30" spans="1:2" ht="12.75">
      <c r="A30" s="28" t="s">
        <v>51</v>
      </c>
      <c r="B30" s="31">
        <v>35621.245762711864</v>
      </c>
    </row>
    <row r="31" spans="1:2" ht="12.75">
      <c r="A31" s="28" t="s">
        <v>52</v>
      </c>
      <c r="B31" s="31">
        <v>81909.77966101695</v>
      </c>
    </row>
    <row r="32" spans="1:2" ht="12.75">
      <c r="A32" s="28" t="s">
        <v>53</v>
      </c>
      <c r="B32" s="31">
        <v>7865.059322033899</v>
      </c>
    </row>
    <row r="33" spans="1:2" ht="12.75">
      <c r="A33" s="28" t="s">
        <v>54</v>
      </c>
      <c r="B33" s="31">
        <v>1920.627118644068</v>
      </c>
    </row>
    <row r="34" spans="1:2" ht="12.75">
      <c r="A34" s="28" t="s">
        <v>22</v>
      </c>
      <c r="B34" s="31">
        <v>4385.220338983051</v>
      </c>
    </row>
    <row r="35" spans="1:2" ht="12.75">
      <c r="A35" s="28" t="s">
        <v>55</v>
      </c>
      <c r="B35" s="31">
        <v>1490.7542372881355</v>
      </c>
    </row>
    <row r="36" spans="1:2" ht="12.75" hidden="1">
      <c r="A36" s="28" t="s">
        <v>56</v>
      </c>
      <c r="B36" s="31">
        <v>3322.1016949152545</v>
      </c>
    </row>
    <row r="37" spans="1:2" ht="12.75" hidden="1">
      <c r="A37" s="28" t="s">
        <v>57</v>
      </c>
      <c r="B37" s="31">
        <v>747.042372881356</v>
      </c>
    </row>
    <row r="38" spans="1:2" ht="12.75" hidden="1">
      <c r="A38" s="28" t="s">
        <v>58</v>
      </c>
      <c r="B38" s="31">
        <v>1747.7118644067798</v>
      </c>
    </row>
    <row r="39" spans="1:2" ht="12.75">
      <c r="A39" s="28" t="s">
        <v>59</v>
      </c>
      <c r="B39" s="31">
        <v>15454.110169491525</v>
      </c>
    </row>
    <row r="40" spans="1:2" ht="12.75">
      <c r="A40" s="38" t="s">
        <v>24</v>
      </c>
      <c r="B40" s="34">
        <v>63855.86622986643</v>
      </c>
    </row>
    <row r="41" spans="1:2" ht="12.75">
      <c r="A41" s="38" t="s">
        <v>25</v>
      </c>
      <c r="B41" s="34">
        <v>440638.585690321</v>
      </c>
    </row>
    <row r="42" spans="1:2" ht="12.75">
      <c r="A42" s="28" t="s">
        <v>26</v>
      </c>
      <c r="B42" s="31">
        <v>184045.146</v>
      </c>
    </row>
    <row r="43" spans="1:2" ht="12.75">
      <c r="A43" s="28" t="s">
        <v>12</v>
      </c>
      <c r="B43" s="31">
        <v>54304.58</v>
      </c>
    </row>
    <row r="44" spans="1:2" ht="12.75">
      <c r="A44" s="28" t="s">
        <v>27</v>
      </c>
      <c r="B44" s="31">
        <v>2912.7</v>
      </c>
    </row>
    <row r="45" spans="1:2" ht="12.75">
      <c r="A45" s="28" t="s">
        <v>28</v>
      </c>
      <c r="B45" s="31">
        <v>9622</v>
      </c>
    </row>
    <row r="46" spans="1:2" ht="12.75">
      <c r="A46" s="28" t="s">
        <v>13</v>
      </c>
      <c r="B46" s="31">
        <v>117205.866</v>
      </c>
    </row>
    <row r="47" spans="1:2" ht="12.75">
      <c r="A47" s="28" t="s">
        <v>29</v>
      </c>
      <c r="B47" s="31">
        <v>256593.43969032099</v>
      </c>
    </row>
    <row r="48" spans="1:2" ht="12.75">
      <c r="A48" s="28" t="s">
        <v>30</v>
      </c>
      <c r="B48" s="31">
        <v>81824.88041669407</v>
      </c>
    </row>
    <row r="49" spans="1:2" ht="12.75">
      <c r="A49" s="28" t="s">
        <v>9</v>
      </c>
      <c r="B49" s="31">
        <v>78839.72299728001</v>
      </c>
    </row>
    <row r="50" spans="1:2" ht="12.75">
      <c r="A50" s="28" t="s">
        <v>10</v>
      </c>
      <c r="B50" s="31">
        <v>68526.27647634689</v>
      </c>
    </row>
    <row r="51" spans="1:2" ht="12.75">
      <c r="A51" s="28" t="s">
        <v>11</v>
      </c>
      <c r="B51" s="31">
        <v>27402.559800000003</v>
      </c>
    </row>
    <row r="52" spans="1:2" ht="12.75">
      <c r="A52" s="38" t="s">
        <v>31</v>
      </c>
      <c r="B52" s="34">
        <v>50630.99033538961</v>
      </c>
    </row>
    <row r="53" spans="1:2" ht="12.75">
      <c r="A53" s="38" t="s">
        <v>60</v>
      </c>
      <c r="B53" s="34">
        <v>139177.63423728815</v>
      </c>
    </row>
    <row r="54" spans="1:2" ht="12.75">
      <c r="A54" s="38" t="s">
        <v>14</v>
      </c>
      <c r="B54" s="34">
        <v>968364.9408996447</v>
      </c>
    </row>
    <row r="55" spans="1:2" ht="12.75">
      <c r="A55" s="38" t="s">
        <v>32</v>
      </c>
      <c r="B55" s="34">
        <v>9073.310625605622</v>
      </c>
    </row>
    <row r="56" spans="1:2" ht="12.75">
      <c r="A56" s="38" t="s">
        <v>33</v>
      </c>
      <c r="B56" s="34">
        <v>977438.2515252504</v>
      </c>
    </row>
    <row r="57" spans="1:2" ht="12.75" hidden="1">
      <c r="A57" s="38" t="s">
        <v>15</v>
      </c>
      <c r="B57" s="34">
        <v>175938.88527454506</v>
      </c>
    </row>
    <row r="58" spans="1:2" s="1" customFormat="1" ht="12.75">
      <c r="A58" s="38" t="s">
        <v>34</v>
      </c>
      <c r="B58" s="34">
        <v>1153377.1367997956</v>
      </c>
    </row>
    <row r="59" spans="1:2" ht="12.75">
      <c r="A59" s="38" t="s">
        <v>61</v>
      </c>
      <c r="B59" s="34">
        <v>1398990.7256276645</v>
      </c>
    </row>
    <row r="60" spans="1:2" ht="38.25">
      <c r="A60" s="43" t="s">
        <v>63</v>
      </c>
      <c r="B60" s="42">
        <v>38808.42</v>
      </c>
    </row>
    <row r="61" spans="1:2" ht="25.5">
      <c r="A61" s="43" t="s">
        <v>64</v>
      </c>
      <c r="B61" s="42">
        <f>B59+B60</f>
        <v>1437799.1456276644</v>
      </c>
    </row>
    <row r="62" ht="51">
      <c r="A62" s="40" t="s">
        <v>62</v>
      </c>
    </row>
    <row r="91" s="2" customFormat="1" ht="12.75"/>
  </sheetData>
  <sheetProtection/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qqq</cp:lastModifiedBy>
  <cp:lastPrinted>2014-08-06T04:38:14Z</cp:lastPrinted>
  <dcterms:created xsi:type="dcterms:W3CDTF">2011-04-18T16:25:21Z</dcterms:created>
  <dcterms:modified xsi:type="dcterms:W3CDTF">2014-08-07T03:19:46Z</dcterms:modified>
  <cp:category/>
  <cp:version/>
  <cp:contentType/>
  <cp:contentStatus/>
</cp:coreProperties>
</file>